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Школы - питание\13. ГБОУ «СОШ - ДС №22 г. Назрань»\"/>
    </mc:Choice>
  </mc:AlternateContent>
  <xr:revisionPtr revIDLastSave="0" documentId="13_ncr:1_{B7E5D7D5-5EF5-4296-B30C-EFE29C5DF00D}" xr6:coauthVersionLast="47" xr6:coauthVersionMax="47" xr10:uidLastSave="{00000000-0000-0000-0000-000000000000}"/>
  <bookViews>
    <workbookView xWindow="-108" yWindow="-108" windowWidth="23256" windowHeight="12456" xr2:uid="{F4F53B0D-D74B-4310-9E04-B43DB9139B28}"/>
  </bookViews>
  <sheets>
    <sheet name="Лист1" sheetId="1" r:id="rId1"/>
  </sheets>
  <definedNames>
    <definedName name="_xlnm.Print_Titles" localSheetId="0">Лист1!$5:$5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34" i="1"/>
  <c r="I34" i="1"/>
  <c r="J34" i="1"/>
  <c r="L34" i="1"/>
  <c r="F34" i="1"/>
  <c r="J33" i="1" l="1"/>
  <c r="I33" i="1"/>
  <c r="H33" i="1"/>
  <c r="G33" i="1"/>
  <c r="J32" i="1"/>
  <c r="I32" i="1"/>
  <c r="H32" i="1"/>
  <c r="G32" i="1"/>
  <c r="J28" i="1"/>
  <c r="I28" i="1"/>
  <c r="H28" i="1"/>
  <c r="G28" i="1"/>
  <c r="J27" i="1"/>
  <c r="I27" i="1"/>
  <c r="H27" i="1"/>
  <c r="G27" i="1"/>
  <c r="J22" i="1"/>
  <c r="I22" i="1"/>
  <c r="H22" i="1"/>
  <c r="G22" i="1"/>
  <c r="J21" i="1"/>
  <c r="I21" i="1"/>
  <c r="H21" i="1"/>
  <c r="G21" i="1"/>
  <c r="J16" i="1"/>
  <c r="I16" i="1"/>
  <c r="H16" i="1"/>
  <c r="G16" i="1"/>
  <c r="J15" i="1"/>
  <c r="I15" i="1"/>
  <c r="H15" i="1"/>
  <c r="G15" i="1"/>
  <c r="J10" i="1"/>
  <c r="I10" i="1"/>
  <c r="H10" i="1"/>
  <c r="G10" i="1"/>
  <c r="J9" i="1"/>
  <c r="I9" i="1"/>
  <c r="H9" i="1"/>
  <c r="G9" i="1"/>
</calcChain>
</file>

<file path=xl/sharedStrings.xml><?xml version="1.0" encoding="utf-8"?>
<sst xmlns="http://schemas.openxmlformats.org/spreadsheetml/2006/main" count="106" uniqueCount="69">
  <si>
    <t>Школа</t>
  </si>
  <si>
    <t>Утвердил:</t>
  </si>
  <si>
    <t>должность</t>
  </si>
  <si>
    <t>Типовое примерное меню приготовляемых блюд</t>
  </si>
  <si>
    <t>фамилия</t>
  </si>
  <si>
    <t>Возрастная категория</t>
  </si>
  <si>
    <t>Дети от 7 до 11 лет</t>
  </si>
  <si>
    <t>дата</t>
  </si>
  <si>
    <t>Март</t>
  </si>
  <si>
    <t>2024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</si>
  <si>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</si>
  <si>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</si>
  <si>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</si>
  <si>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</si>
  <si>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</si>
  <si>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</si>
  <si>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</si>
  <si>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</si>
  <si>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</si>
  <si>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</si>
  <si>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</si>
  <si>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</si>
  <si>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</si>
  <si>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</si>
  <si>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</si>
  <si>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</si>
  <si>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</si>
  <si>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 с маслом и с сыром</t>
  </si>
  <si>
    <t>Н000476</t>
  </si>
  <si>
    <t>Кофейный напиток на молоке с печеньем</t>
  </si>
  <si>
    <t>Н000382</t>
  </si>
  <si>
    <t>гор.блюдо</t>
  </si>
  <si>
    <t>Каша рисовая молочная с маслом и сахаром</t>
  </si>
  <si>
    <t>Н000475</t>
  </si>
  <si>
    <t>Итого</t>
  </si>
  <si>
    <t>Итого за день</t>
  </si>
  <si>
    <t>2</t>
  </si>
  <si>
    <t>Н000479</t>
  </si>
  <si>
    <t>Чай с лимоном 1 вар.</t>
  </si>
  <si>
    <t>Н000377</t>
  </si>
  <si>
    <t>фрукты</t>
  </si>
  <si>
    <t>Фрукты свежие</t>
  </si>
  <si>
    <t>Н000017</t>
  </si>
  <si>
    <t>хлеб</t>
  </si>
  <si>
    <t>Хлеб с маслом</t>
  </si>
  <si>
    <t>Н000478</t>
  </si>
  <si>
    <t>3</t>
  </si>
  <si>
    <t>Бутерброд с маслом</t>
  </si>
  <si>
    <t>К000478</t>
  </si>
  <si>
    <t>Н000482</t>
  </si>
  <si>
    <t>Чай с сахаром</t>
  </si>
  <si>
    <t>Н000376</t>
  </si>
  <si>
    <t>сладкое</t>
  </si>
  <si>
    <t>Печенье</t>
  </si>
  <si>
    <t>Н000485</t>
  </si>
  <si>
    <t>4</t>
  </si>
  <si>
    <t>Н000483</t>
  </si>
  <si>
    <t>5</t>
  </si>
  <si>
    <t>Какао с молоком и печеньем</t>
  </si>
  <si>
    <t>Среднее значение за период</t>
  </si>
  <si>
    <t xml:space="preserve"> </t>
  </si>
  <si>
    <t>гор.напиток</t>
  </si>
  <si>
    <t>Каша молочная геркулес с маслом, с сахаром и яйцо</t>
  </si>
  <si>
    <t>Каша манная молочная с маслом, с сахаром и яйцо</t>
  </si>
  <si>
    <t>Каша гречневая молочная с маслом и яйцо</t>
  </si>
  <si>
    <t>01</t>
  </si>
  <si>
    <t>ГБОУ "СОШ -  ДС №22 г.НАЗРАНЬ"</t>
  </si>
  <si>
    <t xml:space="preserve">Чапанова Тамара Магамедовна 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</si>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</sst>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"/>
    <numFmt numFmtId="165" formatCode="#,##0.0"/>
    <numFmt numFmtId="166" formatCode="#,###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164" fontId="3" fillId="4" borderId="3" xfId="0" applyNumberFormat="1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4" fontId="3" fillId="3" borderId="3" xfId="0" applyNumberFormat="1" applyFont="1" applyFill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3" fillId="4" borderId="3" xfId="0" applyNumberFormat="1" applyFont="1" applyFill="1" applyBorder="1" applyAlignment="1">
      <alignment horizontal="right"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3" fillId="4" borderId="3" xfId="0" applyNumberFormat="1" applyFont="1" applyFill="1" applyBorder="1" applyAlignment="1">
      <alignment horizontal="right" vertical="top"/>
    </xf>
    <xf numFmtId="49" fontId="4" fillId="4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A3DA-2FF2-42AE-B51F-D7119C16E2DE}">
  <sheetPr>
    <pageSetUpPr fitToPage="1"/>
  </sheetPr>
  <dimension ref="A1:M35"/>
  <sheetViews>
    <sheetView tabSelected="1" workbookViewId="0">
      <selection activeCell="J19" sqref="J19"/>
    </sheetView>
  </sheetViews>
  <sheetFormatPr defaultColWidth="9.109375" defaultRowHeight="10.199999999999999" x14ac:dyDescent="0.3"/>
  <cols>
    <col min="1" max="1" width="3.6640625" style="4" customWidth="1"/>
    <col min="2" max="2" width="3.6640625" style="2" customWidth="1"/>
    <col min="3" max="4" width="11.6640625" style="2" customWidth="1"/>
    <col min="5" max="5" width="26.6640625" style="2" customWidth="1"/>
    <col min="6" max="6" width="8.6640625" style="5" customWidth="1"/>
    <col min="7" max="10" width="7.6640625" style="4" customWidth="1"/>
    <col min="11" max="11" width="7.6640625" style="2" customWidth="1"/>
    <col min="12" max="12" width="9.6640625" style="6" customWidth="1"/>
    <col min="13" max="16384" width="9.109375" style="1"/>
  </cols>
  <sheetData>
    <row r="1" spans="1:13" ht="14.4" x14ac:dyDescent="0.3">
      <c r="A1" s="43" t="s">
        <v>0</v>
      </c>
      <c r="B1" s="44"/>
      <c r="C1" s="43" t="s">
        <v>66</v>
      </c>
      <c r="D1" s="44"/>
      <c r="E1" s="44"/>
      <c r="F1" s="3" t="s">
        <v>1</v>
      </c>
      <c r="G1" s="20" t="s">
        <v>2</v>
      </c>
      <c r="H1" s="21" t="s">
        <v>68</v>
      </c>
      <c r="I1" s="45"/>
      <c r="J1" s="46"/>
      <c r="K1" s="46"/>
      <c r="L1" s="46"/>
    </row>
    <row r="2" spans="1:13" ht="14.4" x14ac:dyDescent="0.3">
      <c r="A2" s="47" t="s">
        <v>3</v>
      </c>
      <c r="B2" s="48"/>
      <c r="C2" s="48"/>
      <c r="D2" s="48"/>
      <c r="E2" s="48"/>
      <c r="F2" s="1"/>
      <c r="G2" s="20" t="s">
        <v>4</v>
      </c>
      <c r="H2" s="21" t="s">
        <v>67</v>
      </c>
      <c r="I2" s="45"/>
      <c r="J2" s="46"/>
      <c r="K2" s="46"/>
      <c r="L2" s="46"/>
    </row>
    <row r="3" spans="1:13" ht="14.4" x14ac:dyDescent="0.3">
      <c r="A3" s="43" t="s">
        <v>5</v>
      </c>
      <c r="B3" s="44"/>
      <c r="C3" s="44"/>
      <c r="D3" s="43" t="s">
        <v>6</v>
      </c>
      <c r="E3" s="44"/>
      <c r="F3" s="44"/>
      <c r="G3" s="20" t="s">
        <v>7</v>
      </c>
      <c r="H3" s="2" t="s">
        <v>65</v>
      </c>
      <c r="I3" s="2" t="s">
        <v>8</v>
      </c>
      <c r="J3" s="2" t="s">
        <v>9</v>
      </c>
      <c r="K3" s="1"/>
      <c r="L3" s="1"/>
    </row>
    <row r="4" spans="1:13" ht="14.4" x14ac:dyDescent="0.3">
      <c r="A4" s="1"/>
      <c r="B4" s="19"/>
      <c r="C4" s="19"/>
      <c r="D4" s="19"/>
      <c r="E4" s="19"/>
      <c r="F4" s="19"/>
      <c r="G4" s="19"/>
      <c r="H4" s="2" t="s">
        <v>10</v>
      </c>
      <c r="I4" s="2" t="s">
        <v>11</v>
      </c>
      <c r="J4" s="2" t="s">
        <v>12</v>
      </c>
      <c r="K4" s="1"/>
      <c r="L4" s="1"/>
    </row>
    <row r="5" spans="1:13" ht="40.799999999999997" x14ac:dyDescent="0.3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13" x14ac:dyDescent="0.3">
      <c r="A6" s="28">
        <v>1</v>
      </c>
      <c r="B6" s="31" t="s">
        <v>25</v>
      </c>
      <c r="C6" s="31" t="s">
        <v>26</v>
      </c>
      <c r="D6" s="10" t="s">
        <v>43</v>
      </c>
      <c r="E6" s="10" t="s">
        <v>27</v>
      </c>
      <c r="F6" s="23">
        <v>123</v>
      </c>
      <c r="G6" s="9">
        <v>7</v>
      </c>
      <c r="H6" s="9">
        <v>9</v>
      </c>
      <c r="I6" s="9">
        <v>33</v>
      </c>
      <c r="J6" s="9">
        <v>241</v>
      </c>
      <c r="K6" s="10" t="s">
        <v>28</v>
      </c>
      <c r="L6" s="16">
        <v>19.93</v>
      </c>
    </row>
    <row r="7" spans="1:13" ht="20.399999999999999" x14ac:dyDescent="0.3">
      <c r="A7" s="29"/>
      <c r="B7" s="29"/>
      <c r="C7" s="29"/>
      <c r="D7" s="10" t="s">
        <v>61</v>
      </c>
      <c r="E7" s="10" t="s">
        <v>29</v>
      </c>
      <c r="F7" s="23">
        <v>220</v>
      </c>
      <c r="G7" s="9">
        <v>3</v>
      </c>
      <c r="H7" s="9">
        <v>4</v>
      </c>
      <c r="I7" s="9">
        <v>30</v>
      </c>
      <c r="J7" s="9">
        <v>168</v>
      </c>
      <c r="K7" s="10" t="s">
        <v>30</v>
      </c>
      <c r="L7" s="16">
        <v>25.48</v>
      </c>
    </row>
    <row r="8" spans="1:13" ht="20.399999999999999" x14ac:dyDescent="0.3">
      <c r="A8" s="30"/>
      <c r="B8" s="30"/>
      <c r="C8" s="30"/>
      <c r="D8" s="10" t="s">
        <v>31</v>
      </c>
      <c r="E8" s="10" t="s">
        <v>32</v>
      </c>
      <c r="F8" s="23">
        <v>210</v>
      </c>
      <c r="G8" s="9">
        <v>6</v>
      </c>
      <c r="H8" s="9">
        <v>6</v>
      </c>
      <c r="I8" s="9">
        <v>25</v>
      </c>
      <c r="J8" s="9">
        <v>178</v>
      </c>
      <c r="K8" s="10" t="s">
        <v>33</v>
      </c>
      <c r="L8" s="16">
        <v>29.19</v>
      </c>
    </row>
    <row r="9" spans="1:13" s="8" customFormat="1" ht="14.4" x14ac:dyDescent="0.3">
      <c r="A9" s="26" t="s">
        <v>34</v>
      </c>
      <c r="B9" s="27"/>
      <c r="C9" s="27"/>
      <c r="D9" s="27"/>
      <c r="E9" s="27"/>
      <c r="F9" s="24">
        <v>553</v>
      </c>
      <c r="G9" s="11">
        <f>SUBTOTAL(9,G6:G8)</f>
        <v>16</v>
      </c>
      <c r="H9" s="11">
        <f>SUBTOTAL(9,H6:H8)</f>
        <v>19</v>
      </c>
      <c r="I9" s="11">
        <f>SUBTOTAL(9,I6:I8)</f>
        <v>88</v>
      </c>
      <c r="J9" s="11">
        <f>SUBTOTAL(9,J6:J8)</f>
        <v>587</v>
      </c>
      <c r="K9" s="12"/>
      <c r="L9" s="17">
        <v>74.599999999999994</v>
      </c>
      <c r="M9" s="1"/>
    </row>
    <row r="10" spans="1:13" s="8" customFormat="1" ht="14.4" x14ac:dyDescent="0.3">
      <c r="A10" s="32" t="s">
        <v>35</v>
      </c>
      <c r="B10" s="33"/>
      <c r="C10" s="33"/>
      <c r="D10" s="33"/>
      <c r="E10" s="33"/>
      <c r="F10" s="25">
        <v>553</v>
      </c>
      <c r="G10" s="13">
        <f>SUBTOTAL(9,G6:G8)</f>
        <v>16</v>
      </c>
      <c r="H10" s="13">
        <f>SUBTOTAL(9,H6:H8)</f>
        <v>19</v>
      </c>
      <c r="I10" s="13">
        <f>SUBTOTAL(9,I6:I8)</f>
        <v>88</v>
      </c>
      <c r="J10" s="13">
        <f>SUBTOTAL(9,J6:J8)</f>
        <v>587</v>
      </c>
      <c r="K10" s="14"/>
      <c r="L10" s="15">
        <v>74.599999999999994</v>
      </c>
      <c r="M10" s="1"/>
    </row>
    <row r="11" spans="1:13" ht="20.399999999999999" x14ac:dyDescent="0.3">
      <c r="A11" s="34">
        <v>1</v>
      </c>
      <c r="B11" s="37" t="s">
        <v>36</v>
      </c>
      <c r="C11" s="40" t="s">
        <v>26</v>
      </c>
      <c r="D11" s="10" t="s">
        <v>31</v>
      </c>
      <c r="E11" s="10" t="s">
        <v>62</v>
      </c>
      <c r="F11" s="23">
        <v>245</v>
      </c>
      <c r="G11" s="9">
        <v>12</v>
      </c>
      <c r="H11" s="9">
        <v>11</v>
      </c>
      <c r="I11" s="9">
        <v>29</v>
      </c>
      <c r="J11" s="9">
        <v>263</v>
      </c>
      <c r="K11" s="10" t="s">
        <v>37</v>
      </c>
      <c r="L11" s="16">
        <v>34.99</v>
      </c>
    </row>
    <row r="12" spans="1:13" ht="15" customHeight="1" x14ac:dyDescent="0.3">
      <c r="A12" s="35"/>
      <c r="B12" s="38"/>
      <c r="C12" s="41"/>
      <c r="D12" s="10" t="s">
        <v>61</v>
      </c>
      <c r="E12" s="10" t="s">
        <v>38</v>
      </c>
      <c r="F12" s="23">
        <v>200</v>
      </c>
      <c r="G12" s="9"/>
      <c r="H12" s="9"/>
      <c r="I12" s="9">
        <v>12</v>
      </c>
      <c r="J12" s="9">
        <v>48</v>
      </c>
      <c r="K12" s="10" t="s">
        <v>39</v>
      </c>
      <c r="L12" s="16">
        <v>3.61</v>
      </c>
    </row>
    <row r="13" spans="1:13" ht="10.5" customHeight="1" x14ac:dyDescent="0.3">
      <c r="A13" s="35"/>
      <c r="B13" s="38"/>
      <c r="C13" s="41"/>
      <c r="D13" s="10" t="s">
        <v>40</v>
      </c>
      <c r="E13" s="10" t="s">
        <v>41</v>
      </c>
      <c r="F13" s="23">
        <v>100</v>
      </c>
      <c r="G13" s="9"/>
      <c r="H13" s="9"/>
      <c r="I13" s="9">
        <v>11</v>
      </c>
      <c r="J13" s="9">
        <v>44</v>
      </c>
      <c r="K13" s="10" t="s">
        <v>42</v>
      </c>
      <c r="L13" s="16">
        <v>22.72</v>
      </c>
    </row>
    <row r="14" spans="1:13" ht="10.5" customHeight="1" x14ac:dyDescent="0.3">
      <c r="A14" s="36"/>
      <c r="B14" s="39"/>
      <c r="C14" s="42"/>
      <c r="D14" s="10" t="s">
        <v>43</v>
      </c>
      <c r="E14" s="10" t="s">
        <v>44</v>
      </c>
      <c r="F14" s="23">
        <v>110</v>
      </c>
      <c r="G14" s="9">
        <v>6</v>
      </c>
      <c r="H14" s="9">
        <v>7</v>
      </c>
      <c r="I14" s="9">
        <v>32</v>
      </c>
      <c r="J14" s="9">
        <v>215</v>
      </c>
      <c r="K14" s="10" t="s">
        <v>45</v>
      </c>
      <c r="L14" s="16">
        <v>13.33</v>
      </c>
    </row>
    <row r="15" spans="1:13" ht="10.5" customHeight="1" x14ac:dyDescent="0.3">
      <c r="A15" s="26" t="s">
        <v>34</v>
      </c>
      <c r="B15" s="27"/>
      <c r="C15" s="27"/>
      <c r="D15" s="27"/>
      <c r="E15" s="27"/>
      <c r="F15" s="24">
        <v>655</v>
      </c>
      <c r="G15" s="11">
        <f>SUBTOTAL(9,G11:G14)</f>
        <v>18</v>
      </c>
      <c r="H15" s="11">
        <f>SUBTOTAL(9,H11:H14)</f>
        <v>18</v>
      </c>
      <c r="I15" s="11">
        <f>SUBTOTAL(9,I11:I14)</f>
        <v>84</v>
      </c>
      <c r="J15" s="11">
        <f>SUBTOTAL(9,J11:J14)</f>
        <v>570</v>
      </c>
      <c r="K15" s="12"/>
      <c r="L15" s="17">
        <v>74.650000000000006</v>
      </c>
    </row>
    <row r="16" spans="1:13" s="8" customFormat="1" ht="14.4" x14ac:dyDescent="0.3">
      <c r="A16" s="32" t="s">
        <v>35</v>
      </c>
      <c r="B16" s="33"/>
      <c r="C16" s="33"/>
      <c r="D16" s="33"/>
      <c r="E16" s="33"/>
      <c r="F16" s="25">
        <v>655</v>
      </c>
      <c r="G16" s="13">
        <f>SUBTOTAL(9,G11:G14)</f>
        <v>18</v>
      </c>
      <c r="H16" s="13">
        <f>SUBTOTAL(9,H11:H14)</f>
        <v>18</v>
      </c>
      <c r="I16" s="13">
        <f>SUBTOTAL(9,I11:I14)</f>
        <v>84</v>
      </c>
      <c r="J16" s="13">
        <f>SUBTOTAL(9,J11:J14)</f>
        <v>570</v>
      </c>
      <c r="K16" s="14"/>
      <c r="L16" s="15">
        <v>74.650000000000006</v>
      </c>
      <c r="M16" s="1"/>
    </row>
    <row r="17" spans="1:13" s="8" customFormat="1" x14ac:dyDescent="0.3">
      <c r="A17" s="34">
        <v>1</v>
      </c>
      <c r="B17" s="37" t="s">
        <v>46</v>
      </c>
      <c r="C17" s="40" t="s">
        <v>26</v>
      </c>
      <c r="D17" s="10" t="s">
        <v>43</v>
      </c>
      <c r="E17" s="10" t="s">
        <v>47</v>
      </c>
      <c r="F17" s="23">
        <v>115</v>
      </c>
      <c r="G17" s="9">
        <v>6</v>
      </c>
      <c r="H17" s="9">
        <v>8</v>
      </c>
      <c r="I17" s="9">
        <v>32</v>
      </c>
      <c r="J17" s="9">
        <v>224</v>
      </c>
      <c r="K17" s="10" t="s">
        <v>48</v>
      </c>
      <c r="L17" s="16">
        <v>16.5</v>
      </c>
      <c r="M17" s="1"/>
    </row>
    <row r="18" spans="1:13" ht="20.399999999999999" x14ac:dyDescent="0.3">
      <c r="A18" s="35"/>
      <c r="B18" s="38"/>
      <c r="C18" s="41"/>
      <c r="D18" s="10" t="s">
        <v>31</v>
      </c>
      <c r="E18" s="10" t="s">
        <v>63</v>
      </c>
      <c r="F18" s="23">
        <v>360</v>
      </c>
      <c r="G18" s="9">
        <v>10</v>
      </c>
      <c r="H18" s="9">
        <v>10</v>
      </c>
      <c r="I18" s="9">
        <v>29</v>
      </c>
      <c r="J18" s="9">
        <v>246</v>
      </c>
      <c r="K18" s="10" t="s">
        <v>49</v>
      </c>
      <c r="L18" s="16">
        <v>47.44</v>
      </c>
    </row>
    <row r="19" spans="1:13" ht="10.5" customHeight="1" x14ac:dyDescent="0.3">
      <c r="A19" s="35"/>
      <c r="B19" s="38"/>
      <c r="C19" s="41"/>
      <c r="D19" s="10" t="s">
        <v>61</v>
      </c>
      <c r="E19" s="10" t="s">
        <v>50</v>
      </c>
      <c r="F19" s="23">
        <v>200</v>
      </c>
      <c r="G19" s="9"/>
      <c r="H19" s="9"/>
      <c r="I19" s="9">
        <v>20</v>
      </c>
      <c r="J19" s="9">
        <v>80</v>
      </c>
      <c r="K19" s="10" t="s">
        <v>51</v>
      </c>
      <c r="L19" s="16">
        <v>3.47</v>
      </c>
    </row>
    <row r="20" spans="1:13" ht="10.5" customHeight="1" x14ac:dyDescent="0.3">
      <c r="A20" s="36"/>
      <c r="B20" s="39"/>
      <c r="C20" s="42"/>
      <c r="D20" s="10" t="s">
        <v>52</v>
      </c>
      <c r="E20" s="10" t="s">
        <v>53</v>
      </c>
      <c r="F20" s="23">
        <v>30</v>
      </c>
      <c r="G20" s="9">
        <v>1</v>
      </c>
      <c r="H20" s="9">
        <v>2</v>
      </c>
      <c r="I20" s="9">
        <v>6</v>
      </c>
      <c r="J20" s="9">
        <v>46</v>
      </c>
      <c r="K20" s="10" t="s">
        <v>54</v>
      </c>
      <c r="L20" s="16">
        <v>7.21</v>
      </c>
    </row>
    <row r="21" spans="1:13" ht="14.4" x14ac:dyDescent="0.3">
      <c r="A21" s="26" t="s">
        <v>34</v>
      </c>
      <c r="B21" s="27"/>
      <c r="C21" s="27"/>
      <c r="D21" s="27"/>
      <c r="E21" s="27"/>
      <c r="F21" s="24">
        <v>705</v>
      </c>
      <c r="G21" s="11">
        <f>SUBTOTAL(9,G17:G20)</f>
        <v>17</v>
      </c>
      <c r="H21" s="11">
        <f>SUBTOTAL(9,H17:H20)</f>
        <v>20</v>
      </c>
      <c r="I21" s="11">
        <f>SUBTOTAL(9,I17:I20)</f>
        <v>87</v>
      </c>
      <c r="J21" s="11">
        <f>SUBTOTAL(9,J17:J20)</f>
        <v>596</v>
      </c>
      <c r="K21" s="12"/>
      <c r="L21" s="17">
        <v>74.62</v>
      </c>
    </row>
    <row r="22" spans="1:13" s="8" customFormat="1" ht="14.4" x14ac:dyDescent="0.3">
      <c r="A22" s="32" t="s">
        <v>35</v>
      </c>
      <c r="B22" s="33"/>
      <c r="C22" s="33"/>
      <c r="D22" s="33"/>
      <c r="E22" s="33"/>
      <c r="F22" s="25">
        <v>705</v>
      </c>
      <c r="G22" s="13">
        <f>SUBTOTAL(9,G17:G20)</f>
        <v>17</v>
      </c>
      <c r="H22" s="13">
        <f>SUBTOTAL(9,H17:H20)</f>
        <v>20</v>
      </c>
      <c r="I22" s="13">
        <f>SUBTOTAL(9,I17:I20)</f>
        <v>87</v>
      </c>
      <c r="J22" s="13">
        <f>SUBTOTAL(9,J17:J20)</f>
        <v>596</v>
      </c>
      <c r="K22" s="14"/>
      <c r="L22" s="15">
        <v>74.62</v>
      </c>
      <c r="M22" s="1"/>
    </row>
    <row r="23" spans="1:13" s="8" customFormat="1" x14ac:dyDescent="0.3">
      <c r="A23" s="34">
        <v>1</v>
      </c>
      <c r="B23" s="37" t="s">
        <v>55</v>
      </c>
      <c r="C23" s="40" t="s">
        <v>26</v>
      </c>
      <c r="D23" s="10" t="s">
        <v>43</v>
      </c>
      <c r="E23" s="10" t="s">
        <v>44</v>
      </c>
      <c r="F23" s="23">
        <v>115</v>
      </c>
      <c r="G23" s="9">
        <v>6</v>
      </c>
      <c r="H23" s="9">
        <v>8</v>
      </c>
      <c r="I23" s="9">
        <v>32</v>
      </c>
      <c r="J23" s="9">
        <v>224</v>
      </c>
      <c r="K23" s="10" t="s">
        <v>48</v>
      </c>
      <c r="L23" s="16">
        <v>16.5</v>
      </c>
      <c r="M23" s="1"/>
    </row>
    <row r="24" spans="1:13" ht="10.5" customHeight="1" x14ac:dyDescent="0.3">
      <c r="A24" s="35"/>
      <c r="B24" s="38"/>
      <c r="C24" s="41"/>
      <c r="D24" s="10" t="s">
        <v>61</v>
      </c>
      <c r="E24" s="10" t="s">
        <v>38</v>
      </c>
      <c r="F24" s="23">
        <v>200</v>
      </c>
      <c r="G24" s="9"/>
      <c r="H24" s="9"/>
      <c r="I24" s="9">
        <v>12</v>
      </c>
      <c r="J24" s="9">
        <v>48</v>
      </c>
      <c r="K24" s="10" t="s">
        <v>39</v>
      </c>
      <c r="L24" s="16">
        <v>3.61</v>
      </c>
    </row>
    <row r="25" spans="1:13" ht="20.399999999999999" x14ac:dyDescent="0.3">
      <c r="A25" s="35"/>
      <c r="B25" s="38"/>
      <c r="C25" s="41"/>
      <c r="D25" s="10" t="s">
        <v>31</v>
      </c>
      <c r="E25" s="10" t="s">
        <v>64</v>
      </c>
      <c r="F25" s="23">
        <v>250</v>
      </c>
      <c r="G25" s="9">
        <v>12</v>
      </c>
      <c r="H25" s="9">
        <v>10</v>
      </c>
      <c r="I25" s="9">
        <v>30</v>
      </c>
      <c r="J25" s="9">
        <v>258</v>
      </c>
      <c r="K25" s="10" t="s">
        <v>56</v>
      </c>
      <c r="L25" s="16">
        <v>31.79</v>
      </c>
    </row>
    <row r="26" spans="1:13" ht="10.5" customHeight="1" x14ac:dyDescent="0.3">
      <c r="A26" s="36"/>
      <c r="B26" s="39"/>
      <c r="C26" s="42"/>
      <c r="D26" s="10" t="s">
        <v>40</v>
      </c>
      <c r="E26" s="10" t="s">
        <v>41</v>
      </c>
      <c r="F26" s="23">
        <v>100</v>
      </c>
      <c r="G26" s="9"/>
      <c r="H26" s="9"/>
      <c r="I26" s="9">
        <v>11</v>
      </c>
      <c r="J26" s="9">
        <v>44</v>
      </c>
      <c r="K26" s="10" t="s">
        <v>42</v>
      </c>
      <c r="L26" s="16">
        <v>22.72</v>
      </c>
    </row>
    <row r="27" spans="1:13" ht="14.4" x14ac:dyDescent="0.3">
      <c r="A27" s="26" t="s">
        <v>34</v>
      </c>
      <c r="B27" s="27"/>
      <c r="C27" s="27"/>
      <c r="D27" s="27"/>
      <c r="E27" s="27"/>
      <c r="F27" s="24">
        <v>665</v>
      </c>
      <c r="G27" s="11">
        <f>SUBTOTAL(9,G23:G26)</f>
        <v>18</v>
      </c>
      <c r="H27" s="11">
        <f>SUBTOTAL(9,H23:H26)</f>
        <v>18</v>
      </c>
      <c r="I27" s="11">
        <f>SUBTOTAL(9,I23:I26)</f>
        <v>85</v>
      </c>
      <c r="J27" s="11">
        <f>SUBTOTAL(9,J23:J26)</f>
        <v>574</v>
      </c>
      <c r="K27" s="12"/>
      <c r="L27" s="17">
        <v>74.62</v>
      </c>
    </row>
    <row r="28" spans="1:13" s="8" customFormat="1" ht="14.4" x14ac:dyDescent="0.3">
      <c r="A28" s="32" t="s">
        <v>35</v>
      </c>
      <c r="B28" s="33"/>
      <c r="C28" s="33"/>
      <c r="D28" s="33"/>
      <c r="E28" s="33"/>
      <c r="F28" s="25">
        <v>665</v>
      </c>
      <c r="G28" s="13">
        <f>SUBTOTAL(9,G23:G26)</f>
        <v>18</v>
      </c>
      <c r="H28" s="13">
        <f>SUBTOTAL(9,H23:H26)</f>
        <v>18</v>
      </c>
      <c r="I28" s="13">
        <f>SUBTOTAL(9,I23:I26)</f>
        <v>85</v>
      </c>
      <c r="J28" s="13">
        <f>SUBTOTAL(9,J23:J26)</f>
        <v>574</v>
      </c>
      <c r="K28" s="14"/>
      <c r="L28" s="15">
        <v>74.62</v>
      </c>
      <c r="M28" s="1"/>
    </row>
    <row r="29" spans="1:13" s="8" customFormat="1" x14ac:dyDescent="0.3">
      <c r="A29" s="28">
        <v>1</v>
      </c>
      <c r="B29" s="31" t="s">
        <v>57</v>
      </c>
      <c r="C29" s="31" t="s">
        <v>26</v>
      </c>
      <c r="D29" s="10" t="s">
        <v>43</v>
      </c>
      <c r="E29" s="10" t="s">
        <v>47</v>
      </c>
      <c r="F29" s="23">
        <v>110</v>
      </c>
      <c r="G29" s="9">
        <v>6</v>
      </c>
      <c r="H29" s="9">
        <v>7</v>
      </c>
      <c r="I29" s="9">
        <v>32</v>
      </c>
      <c r="J29" s="9">
        <v>215</v>
      </c>
      <c r="K29" s="10" t="s">
        <v>45</v>
      </c>
      <c r="L29" s="16">
        <v>12.53</v>
      </c>
      <c r="M29" s="1"/>
    </row>
    <row r="30" spans="1:13" x14ac:dyDescent="0.3">
      <c r="A30" s="29"/>
      <c r="B30" s="29"/>
      <c r="C30" s="29"/>
      <c r="D30" s="10" t="s">
        <v>61</v>
      </c>
      <c r="E30" s="10" t="s">
        <v>58</v>
      </c>
      <c r="F30" s="23">
        <v>234</v>
      </c>
      <c r="G30" s="9">
        <v>4</v>
      </c>
      <c r="H30" s="9">
        <v>5</v>
      </c>
      <c r="I30" s="9">
        <v>32</v>
      </c>
      <c r="J30" s="9">
        <v>189</v>
      </c>
      <c r="K30" s="10" t="s">
        <v>30</v>
      </c>
      <c r="L30" s="16">
        <v>32.9</v>
      </c>
    </row>
    <row r="31" spans="1:13" ht="20.399999999999999" x14ac:dyDescent="0.3">
      <c r="A31" s="30"/>
      <c r="B31" s="30"/>
      <c r="C31" s="30"/>
      <c r="D31" s="10" t="s">
        <v>31</v>
      </c>
      <c r="E31" s="10" t="s">
        <v>32</v>
      </c>
      <c r="F31" s="23">
        <v>210</v>
      </c>
      <c r="G31" s="9">
        <v>6</v>
      </c>
      <c r="H31" s="9">
        <v>6</v>
      </c>
      <c r="I31" s="9">
        <v>25</v>
      </c>
      <c r="J31" s="9">
        <v>178</v>
      </c>
      <c r="K31" s="10" t="s">
        <v>33</v>
      </c>
      <c r="L31" s="16">
        <v>29.19</v>
      </c>
    </row>
    <row r="32" spans="1:13" ht="14.4" x14ac:dyDescent="0.3">
      <c r="A32" s="26" t="s">
        <v>34</v>
      </c>
      <c r="B32" s="27"/>
      <c r="C32" s="27"/>
      <c r="D32" s="27"/>
      <c r="E32" s="27"/>
      <c r="F32" s="24">
        <v>554</v>
      </c>
      <c r="G32" s="11">
        <f>SUBTOTAL(9,G29:G31)</f>
        <v>16</v>
      </c>
      <c r="H32" s="11">
        <f>SUBTOTAL(9,H29:H31)</f>
        <v>18</v>
      </c>
      <c r="I32" s="11">
        <f>SUBTOTAL(9,I29:I31)</f>
        <v>89</v>
      </c>
      <c r="J32" s="11">
        <f>SUBTOTAL(9,J29:J31)</f>
        <v>582</v>
      </c>
      <c r="K32" s="12"/>
      <c r="L32" s="17">
        <v>74.62</v>
      </c>
    </row>
    <row r="33" spans="1:13" s="8" customFormat="1" ht="14.4" x14ac:dyDescent="0.3">
      <c r="A33" s="32" t="s">
        <v>35</v>
      </c>
      <c r="B33" s="33"/>
      <c r="C33" s="33"/>
      <c r="D33" s="33"/>
      <c r="E33" s="33"/>
      <c r="F33" s="25">
        <v>554</v>
      </c>
      <c r="G33" s="13">
        <f>SUBTOTAL(9,G29:G31)</f>
        <v>16</v>
      </c>
      <c r="H33" s="13">
        <f>SUBTOTAL(9,H29:H31)</f>
        <v>18</v>
      </c>
      <c r="I33" s="13">
        <f>SUBTOTAL(9,I29:I31)</f>
        <v>89</v>
      </c>
      <c r="J33" s="13">
        <f>SUBTOTAL(9,J29:J31)</f>
        <v>582</v>
      </c>
      <c r="K33" s="14"/>
      <c r="L33" s="15">
        <v>74.62</v>
      </c>
      <c r="M33" s="1"/>
    </row>
    <row r="34" spans="1:13" s="8" customFormat="1" ht="14.4" x14ac:dyDescent="0.3">
      <c r="A34" s="26" t="s">
        <v>59</v>
      </c>
      <c r="B34" s="27"/>
      <c r="C34" s="27"/>
      <c r="D34" s="27"/>
      <c r="E34" s="27"/>
      <c r="F34" s="24">
        <f>SUM(F10,F16,F22,F28,F33)/5</f>
        <v>626.4</v>
      </c>
      <c r="G34" s="24">
        <f t="shared" ref="G34:L34" si="0">SUM(G10,G16,G22,G28,G33)/5</f>
        <v>17</v>
      </c>
      <c r="H34" s="24">
        <f t="shared" si="0"/>
        <v>18.600000000000001</v>
      </c>
      <c r="I34" s="24">
        <f t="shared" si="0"/>
        <v>86.6</v>
      </c>
      <c r="J34" s="24">
        <f t="shared" si="0"/>
        <v>581.79999999999995</v>
      </c>
      <c r="K34" s="24" t="s">
        <v>60</v>
      </c>
      <c r="L34" s="22">
        <f t="shared" si="0"/>
        <v>74.622</v>
      </c>
      <c r="M34" s="1"/>
    </row>
    <row r="35" spans="1:13" s="8" customFormat="1" x14ac:dyDescent="0.3">
      <c r="A35" s="4"/>
      <c r="B35" s="2"/>
      <c r="C35" s="2"/>
      <c r="D35" s="2"/>
      <c r="E35" s="2"/>
      <c r="F35" s="5"/>
      <c r="G35" s="4"/>
      <c r="H35" s="4"/>
      <c r="I35" s="4"/>
      <c r="J35" s="4"/>
      <c r="K35" s="4" t="s">
        <v>60</v>
      </c>
      <c r="L35" s="18"/>
      <c r="M35" s="1"/>
    </row>
  </sheetData>
  <mergeCells count="33">
    <mergeCell ref="C17:C20"/>
    <mergeCell ref="A3:C3"/>
    <mergeCell ref="D3:F3"/>
    <mergeCell ref="A9:E9"/>
    <mergeCell ref="A11:A14"/>
    <mergeCell ref="B11:B14"/>
    <mergeCell ref="C11:C14"/>
    <mergeCell ref="A1:B1"/>
    <mergeCell ref="I1:L1"/>
    <mergeCell ref="A2:E2"/>
    <mergeCell ref="I2:L2"/>
    <mergeCell ref="C1:E1"/>
    <mergeCell ref="B29:B31"/>
    <mergeCell ref="C29:C31"/>
    <mergeCell ref="A32:E32"/>
    <mergeCell ref="A33:E33"/>
    <mergeCell ref="C23:C26"/>
    <mergeCell ref="A34:E34"/>
    <mergeCell ref="A6:A8"/>
    <mergeCell ref="B6:B8"/>
    <mergeCell ref="C6:C8"/>
    <mergeCell ref="A15:E15"/>
    <mergeCell ref="A16:E16"/>
    <mergeCell ref="A21:E21"/>
    <mergeCell ref="A22:E22"/>
    <mergeCell ref="A27:E27"/>
    <mergeCell ref="A28:E28"/>
    <mergeCell ref="A10:E10"/>
    <mergeCell ref="A17:A20"/>
    <mergeCell ref="B17:B20"/>
    <mergeCell ref="A23:A26"/>
    <mergeCell ref="B23:B26"/>
    <mergeCell ref="A29:A31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Винарская</dc:creator>
  <cp:lastModifiedBy>Zver Developer</cp:lastModifiedBy>
  <cp:lastPrinted>2024-03-19T14:56:04Z</cp:lastPrinted>
  <dcterms:created xsi:type="dcterms:W3CDTF">2024-03-05T08:02:35Z</dcterms:created>
  <dcterms:modified xsi:type="dcterms:W3CDTF">2024-03-24T14:08:33Z</dcterms:modified>
</cp:coreProperties>
</file>